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0"/>
  </bookViews>
  <sheets>
    <sheet name="город" sheetId="1" r:id="rId1"/>
  </sheets>
  <definedNames>
    <definedName name="_ftn1" localSheetId="0">'город'!$A$23</definedName>
    <definedName name="_ftnref1" localSheetId="0">'город'!$F$7</definedName>
    <definedName name="_xlnm.Print_Area" localSheetId="0">'город'!$A$1:$R$22</definedName>
  </definedNames>
  <calcPr fullCalcOnLoad="1"/>
</workbook>
</file>

<file path=xl/sharedStrings.xml><?xml version="1.0" encoding="utf-8"?>
<sst xmlns="http://schemas.openxmlformats.org/spreadsheetml/2006/main" count="68" uniqueCount="49">
  <si>
    <t xml:space="preserve">Долгосрочный прогноз
социально-экономического развития городского поселения Белоярский  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</si>
  <si>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</si>
  <si>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</si>
  <si>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</si>
  <si>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</si>
  <si>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</si>
  <si>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</si>
  <si>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</si>
  <si>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</si>
  <si>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</si>
  <si>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</si>
  <si>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</si>
  <si>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</si>
  <si>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</si>
  <si>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</si>
  <si>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</si>
  <si>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</si>
  <si>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</si>
  <si>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</si>
  <si>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</si>
  <si>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</si>
  <si>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</si>
  <si>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</si>
  <si>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</si>
  <si>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</si>
  <si>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</si>
  <si>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</si>
  <si>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</si>
  <si>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</si>
  <si>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</si>
  <si>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</si>
  <si>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</si>
  <si>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</si>
  <si>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</si>
  <si>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</si>
  <si>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</si>
  <si>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</si>
  <si>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</si>
  <si>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</si>
  <si>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</si>
  <si>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</si>
  <si>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</si>
  <si>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</si>
  <si>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</si>
  <si>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</si>
  <si>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</si>
  <si>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[1] (N) - текущий год</t>
  </si>
  <si>
    <t>индекс среднедушевые</t>
  </si>
  <si>
    <t xml:space="preserve">ПРИЛОЖЕНИЕ 
к постановлению администрации городского поселения Белоярский
 от 30 октября 2017 года № 357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</si>
</sst>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2"/>
      <name val="Times New Roman"/>
      <family val="1"/>
    </font>
    <font>
      <u val="single"/>
      <sz val="12"/>
      <color indexed="3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1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166" fontId="42" fillId="0" borderId="11" xfId="0" applyNumberFormat="1" applyFont="1" applyBorder="1" applyAlignment="1">
      <alignment horizontal="center" vertical="center" wrapText="1"/>
    </xf>
    <xf numFmtId="166" fontId="42" fillId="0" borderId="12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5" fillId="0" borderId="0" xfId="42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7" fillId="0" borderId="19" xfId="42" applyFont="1" applyBorder="1" applyAlignment="1">
      <alignment horizontal="center" vertical="center" wrapText="1"/>
    </xf>
    <xf numFmtId="0" fontId="7" fillId="0" borderId="20" xfId="42" applyFont="1" applyBorder="1" applyAlignment="1">
      <alignment horizontal="center" vertical="center" wrapText="1"/>
    </xf>
    <xf numFmtId="0" fontId="7" fillId="0" borderId="21" xfId="42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BreakPreview" zoomScale="70" zoomScaleNormal="70" zoomScaleSheetLayoutView="70" zoomScalePageLayoutView="0" workbookViewId="0" topLeftCell="A1">
      <selection activeCell="O2" sqref="O2:R2"/>
    </sheetView>
  </sheetViews>
  <sheetFormatPr defaultColWidth="8.8515625" defaultRowHeight="15"/>
  <cols>
    <col min="1" max="1" width="8.8515625" style="1" customWidth="1"/>
    <col min="2" max="2" width="24.421875" style="2" customWidth="1"/>
    <col min="3" max="3" width="15.28125" style="2" customWidth="1"/>
    <col min="4" max="4" width="10.8515625" style="2" customWidth="1"/>
    <col min="5" max="5" width="10.421875" style="2" customWidth="1"/>
    <col min="6" max="6" width="10.57421875" style="2" customWidth="1"/>
    <col min="7" max="7" width="11.421875" style="2" customWidth="1"/>
    <col min="8" max="8" width="12.8515625" style="2" customWidth="1"/>
    <col min="9" max="9" width="11.421875" style="2" customWidth="1"/>
    <col min="10" max="10" width="11.8515625" style="2" customWidth="1"/>
    <col min="11" max="18" width="12.57421875" style="2" customWidth="1"/>
    <col min="19" max="16384" width="8.8515625" style="2" customWidth="1"/>
  </cols>
  <sheetData>
    <row r="2" spans="11:18" ht="87.75" customHeight="1">
      <c r="K2" s="30"/>
      <c r="L2" s="30"/>
      <c r="M2" s="30"/>
      <c r="N2" s="30"/>
      <c r="O2" s="31" t="s">
        <v>48</v>
      </c>
      <c r="P2" s="31"/>
      <c r="Q2" s="31"/>
      <c r="R2" s="31"/>
    </row>
    <row r="3" spans="11:14" ht="15">
      <c r="K3" s="3"/>
      <c r="L3" s="3"/>
      <c r="M3" s="3"/>
      <c r="N3" s="3"/>
    </row>
    <row r="4" spans="1:18" ht="79.5" customHeight="1">
      <c r="A4" s="32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1:14" ht="15.75" thickBot="1">
      <c r="K5" s="3"/>
      <c r="L5" s="3"/>
      <c r="M5" s="3"/>
      <c r="N5" s="3"/>
    </row>
    <row r="6" spans="1:18" ht="15">
      <c r="A6" s="34"/>
      <c r="B6" s="36" t="s">
        <v>1</v>
      </c>
      <c r="C6" s="36" t="s">
        <v>2</v>
      </c>
      <c r="D6" s="36" t="s">
        <v>3</v>
      </c>
      <c r="E6" s="36"/>
      <c r="F6" s="4" t="s">
        <v>4</v>
      </c>
      <c r="G6" s="36" t="s">
        <v>5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8"/>
    </row>
    <row r="7" spans="1:18" ht="15" customHeight="1">
      <c r="A7" s="35"/>
      <c r="B7" s="37"/>
      <c r="C7" s="37"/>
      <c r="D7" s="39" t="s">
        <v>6</v>
      </c>
      <c r="E7" s="39" t="s">
        <v>7</v>
      </c>
      <c r="F7" s="42" t="s">
        <v>8</v>
      </c>
      <c r="G7" s="37" t="s">
        <v>9</v>
      </c>
      <c r="H7" s="37"/>
      <c r="I7" s="37" t="s">
        <v>10</v>
      </c>
      <c r="J7" s="37"/>
      <c r="K7" s="37" t="s">
        <v>11</v>
      </c>
      <c r="L7" s="37"/>
      <c r="M7" s="37" t="s">
        <v>12</v>
      </c>
      <c r="N7" s="37"/>
      <c r="O7" s="37" t="s">
        <v>13</v>
      </c>
      <c r="P7" s="37"/>
      <c r="Q7" s="37" t="s">
        <v>14</v>
      </c>
      <c r="R7" s="45"/>
    </row>
    <row r="8" spans="1:18" ht="15" customHeight="1">
      <c r="A8" s="35"/>
      <c r="B8" s="37"/>
      <c r="C8" s="37"/>
      <c r="D8" s="40"/>
      <c r="E8" s="40"/>
      <c r="F8" s="43"/>
      <c r="G8" s="37" t="s">
        <v>15</v>
      </c>
      <c r="H8" s="37"/>
      <c r="I8" s="37" t="s">
        <v>15</v>
      </c>
      <c r="J8" s="37"/>
      <c r="K8" s="37" t="s">
        <v>15</v>
      </c>
      <c r="L8" s="37"/>
      <c r="M8" s="37" t="s">
        <v>15</v>
      </c>
      <c r="N8" s="37"/>
      <c r="O8" s="37" t="s">
        <v>15</v>
      </c>
      <c r="P8" s="37"/>
      <c r="Q8" s="37" t="s">
        <v>15</v>
      </c>
      <c r="R8" s="45"/>
    </row>
    <row r="9" spans="1:18" ht="30.75">
      <c r="A9" s="35"/>
      <c r="B9" s="37"/>
      <c r="C9" s="37"/>
      <c r="D9" s="41"/>
      <c r="E9" s="41"/>
      <c r="F9" s="44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30.75">
      <c r="A10" s="7" t="s">
        <v>18</v>
      </c>
      <c r="B10" s="8" t="s">
        <v>19</v>
      </c>
      <c r="C10" s="8" t="s">
        <v>20</v>
      </c>
      <c r="D10" s="9">
        <v>20.276</v>
      </c>
      <c r="E10" s="9">
        <v>20.212</v>
      </c>
      <c r="F10" s="9">
        <v>20.122</v>
      </c>
      <c r="G10" s="9">
        <v>20.085</v>
      </c>
      <c r="H10" s="9">
        <v>20.085</v>
      </c>
      <c r="I10" s="9">
        <v>20.055</v>
      </c>
      <c r="J10" s="9">
        <v>20.055</v>
      </c>
      <c r="K10" s="9">
        <v>20.027</v>
      </c>
      <c r="L10" s="9">
        <v>20.027</v>
      </c>
      <c r="M10" s="9">
        <v>20.003</v>
      </c>
      <c r="N10" s="9">
        <v>20.003</v>
      </c>
      <c r="O10" s="9">
        <v>19.983</v>
      </c>
      <c r="P10" s="9">
        <v>19.983</v>
      </c>
      <c r="Q10" s="9">
        <v>19.97</v>
      </c>
      <c r="R10" s="10">
        <v>19.97</v>
      </c>
    </row>
    <row r="11" spans="1:18" ht="46.5">
      <c r="A11" s="7" t="s">
        <v>21</v>
      </c>
      <c r="B11" s="8"/>
      <c r="C11" s="8" t="s">
        <v>22</v>
      </c>
      <c r="D11" s="9">
        <v>100.2</v>
      </c>
      <c r="E11" s="11">
        <f>E10/D10*100</f>
        <v>99.68435588873545</v>
      </c>
      <c r="F11" s="11">
        <f>F10/E10*100</f>
        <v>99.55471996833565</v>
      </c>
      <c r="G11" s="11">
        <f>G10/F10*100</f>
        <v>99.8161216578869</v>
      </c>
      <c r="H11" s="11">
        <f aca="true" t="shared" si="0" ref="H11:R11">H10/F10*100</f>
        <v>99.8161216578869</v>
      </c>
      <c r="I11" s="11">
        <f t="shared" si="0"/>
        <v>99.85063480209111</v>
      </c>
      <c r="J11" s="11">
        <f t="shared" si="0"/>
        <v>99.85063480209111</v>
      </c>
      <c r="K11" s="11">
        <f t="shared" si="0"/>
        <v>99.86038394415358</v>
      </c>
      <c r="L11" s="11">
        <f t="shared" si="0"/>
        <v>99.86038394415358</v>
      </c>
      <c r="M11" s="11">
        <f t="shared" si="0"/>
        <v>99.88016178159485</v>
      </c>
      <c r="N11" s="11">
        <f t="shared" si="0"/>
        <v>99.88016178159485</v>
      </c>
      <c r="O11" s="11">
        <f t="shared" si="0"/>
        <v>99.90001499775035</v>
      </c>
      <c r="P11" s="11">
        <f t="shared" si="0"/>
        <v>99.90001499775035</v>
      </c>
      <c r="Q11" s="11">
        <f t="shared" si="0"/>
        <v>99.93494470299754</v>
      </c>
      <c r="R11" s="12">
        <f t="shared" si="0"/>
        <v>99.93494470299754</v>
      </c>
    </row>
    <row r="12" spans="1:18" ht="93">
      <c r="A12" s="7" t="s">
        <v>23</v>
      </c>
      <c r="B12" s="8" t="s">
        <v>24</v>
      </c>
      <c r="C12" s="8" t="s">
        <v>25</v>
      </c>
      <c r="D12" s="13">
        <v>5831.542</v>
      </c>
      <c r="E12" s="13">
        <v>6615.511</v>
      </c>
      <c r="F12" s="13">
        <v>6372.099186124456</v>
      </c>
      <c r="G12" s="13">
        <v>6464.937910554432</v>
      </c>
      <c r="H12" s="13">
        <v>6471.846554936293</v>
      </c>
      <c r="I12" s="13">
        <v>7900.37931524087</v>
      </c>
      <c r="J12" s="13">
        <v>7913.2233737669085</v>
      </c>
      <c r="K12" s="13">
        <v>10379.009215505557</v>
      </c>
      <c r="L12" s="13">
        <v>10394.03072293652</v>
      </c>
      <c r="M12" s="13">
        <v>10992.441404211479</v>
      </c>
      <c r="N12" s="13">
        <v>11015.170801094011</v>
      </c>
      <c r="O12" s="13">
        <v>11641.594636066942</v>
      </c>
      <c r="P12" s="13">
        <v>11672.368505371333</v>
      </c>
      <c r="Q12" s="13">
        <v>12359.935836414023</v>
      </c>
      <c r="R12" s="14">
        <v>12398.351895829957</v>
      </c>
    </row>
    <row r="13" spans="1:18" ht="78">
      <c r="A13" s="7" t="s">
        <v>26</v>
      </c>
      <c r="B13" s="8" t="s">
        <v>27</v>
      </c>
      <c r="C13" s="8" t="s">
        <v>28</v>
      </c>
      <c r="D13" s="15">
        <v>83.6</v>
      </c>
      <c r="E13" s="15">
        <v>119.05632753865174</v>
      </c>
      <c r="F13" s="15">
        <v>90.44937803427054</v>
      </c>
      <c r="G13" s="15">
        <v>99.20857663659895</v>
      </c>
      <c r="H13" s="15">
        <v>99.31178020748183</v>
      </c>
      <c r="I13" s="15">
        <v>119.28013474172045</v>
      </c>
      <c r="J13" s="15">
        <v>119.40665357617293</v>
      </c>
      <c r="K13" s="15">
        <v>126.66528849254955</v>
      </c>
      <c r="L13" s="15">
        <v>126.95305170942892</v>
      </c>
      <c r="M13" s="15">
        <v>100.32234541533123</v>
      </c>
      <c r="N13" s="15">
        <v>100.62812285611247</v>
      </c>
      <c r="O13" s="15">
        <v>100.48362184448696</v>
      </c>
      <c r="P13" s="15">
        <v>100.78408289589117</v>
      </c>
      <c r="Q13" s="15">
        <v>101.40260752097839</v>
      </c>
      <c r="R13" s="16">
        <v>101.69728367816984</v>
      </c>
    </row>
    <row r="14" spans="1:18" ht="46.5">
      <c r="A14" s="7" t="s">
        <v>29</v>
      </c>
      <c r="B14" s="8" t="s">
        <v>30</v>
      </c>
      <c r="C14" s="8" t="s">
        <v>22</v>
      </c>
      <c r="D14" s="11">
        <v>115.5</v>
      </c>
      <c r="E14" s="11">
        <v>107.1</v>
      </c>
      <c r="F14" s="11">
        <v>104</v>
      </c>
      <c r="G14" s="11">
        <v>104</v>
      </c>
      <c r="H14" s="11">
        <v>104</v>
      </c>
      <c r="I14" s="11">
        <v>104</v>
      </c>
      <c r="J14" s="11">
        <v>104</v>
      </c>
      <c r="K14" s="11">
        <v>104</v>
      </c>
      <c r="L14" s="11">
        <v>104</v>
      </c>
      <c r="M14" s="17">
        <v>104</v>
      </c>
      <c r="N14" s="17">
        <v>104</v>
      </c>
      <c r="O14" s="17">
        <v>104</v>
      </c>
      <c r="P14" s="17">
        <v>104</v>
      </c>
      <c r="Q14" s="17">
        <v>104</v>
      </c>
      <c r="R14" s="18">
        <v>104</v>
      </c>
    </row>
    <row r="15" spans="1:18" ht="46.5">
      <c r="A15" s="7" t="s">
        <v>31</v>
      </c>
      <c r="B15" s="8" t="s">
        <v>32</v>
      </c>
      <c r="C15" s="8" t="s">
        <v>33</v>
      </c>
      <c r="D15" s="19">
        <v>112.9</v>
      </c>
      <c r="E15" s="19">
        <v>105.4</v>
      </c>
      <c r="F15" s="19">
        <v>103.8</v>
      </c>
      <c r="G15" s="19">
        <v>104</v>
      </c>
      <c r="H15" s="19">
        <v>104</v>
      </c>
      <c r="I15" s="19">
        <v>104</v>
      </c>
      <c r="J15" s="19">
        <v>104</v>
      </c>
      <c r="K15" s="19">
        <v>104</v>
      </c>
      <c r="L15" s="19">
        <v>104</v>
      </c>
      <c r="M15" s="17">
        <v>104</v>
      </c>
      <c r="N15" s="17">
        <v>104</v>
      </c>
      <c r="O15" s="17">
        <v>104</v>
      </c>
      <c r="P15" s="17">
        <v>104</v>
      </c>
      <c r="Q15" s="17">
        <v>104</v>
      </c>
      <c r="R15" s="18">
        <v>104</v>
      </c>
    </row>
    <row r="16" spans="1:18" ht="46.5">
      <c r="A16" s="7" t="s">
        <v>34</v>
      </c>
      <c r="B16" s="8" t="s">
        <v>35</v>
      </c>
      <c r="C16" s="8" t="s">
        <v>36</v>
      </c>
      <c r="D16" s="20">
        <v>40525</v>
      </c>
      <c r="E16" s="20">
        <v>41518</v>
      </c>
      <c r="F16" s="20">
        <v>42592</v>
      </c>
      <c r="G16" s="20">
        <v>43238</v>
      </c>
      <c r="H16" s="20">
        <v>43238</v>
      </c>
      <c r="I16" s="20">
        <v>43946</v>
      </c>
      <c r="J16" s="20">
        <v>43946</v>
      </c>
      <c r="K16" s="20">
        <v>44739</v>
      </c>
      <c r="L16" s="20">
        <v>44739</v>
      </c>
      <c r="M16" s="20">
        <f>K16*M25/100</f>
        <v>45723.258</v>
      </c>
      <c r="N16" s="20">
        <f>L16*N25/100</f>
        <v>46081.17</v>
      </c>
      <c r="O16" s="20">
        <f>M16*O25/100</f>
        <v>47003.509223999994</v>
      </c>
      <c r="P16" s="20">
        <f>N16*P25/100</f>
        <v>47694.010949999996</v>
      </c>
      <c r="Q16" s="20">
        <f>O16*Q25/100</f>
        <v>48930.65310218399</v>
      </c>
      <c r="R16" s="21">
        <f>P16*R25/100</f>
        <v>50031.01748655</v>
      </c>
    </row>
    <row r="17" spans="1:18" ht="46.5">
      <c r="A17" s="7" t="s">
        <v>37</v>
      </c>
      <c r="B17" s="8" t="s">
        <v>38</v>
      </c>
      <c r="C17" s="8" t="s">
        <v>22</v>
      </c>
      <c r="D17" s="9">
        <v>96.1</v>
      </c>
      <c r="E17" s="11">
        <f>E16/D16*100-E14+100</f>
        <v>95.35033929673043</v>
      </c>
      <c r="F17" s="11">
        <f>F16/E16*100-F14+100</f>
        <v>98.58682980875764</v>
      </c>
      <c r="G17" s="11">
        <f>G16/F16*100-G14+100</f>
        <v>97.51671675432006</v>
      </c>
      <c r="H17" s="11">
        <f>H16/F16*100-H14+100</f>
        <v>97.51671675432006</v>
      </c>
      <c r="I17" s="11">
        <f>I16/G16*100-I14+100</f>
        <v>97.63744854063555</v>
      </c>
      <c r="J17" s="11">
        <f aca="true" t="shared" si="1" ref="J17:R17">J16/H16*100-J14+100</f>
        <v>97.63744854063555</v>
      </c>
      <c r="K17" s="11">
        <f t="shared" si="1"/>
        <v>97.80448732535385</v>
      </c>
      <c r="L17" s="11">
        <f t="shared" si="1"/>
        <v>97.80448732535385</v>
      </c>
      <c r="M17" s="11">
        <f t="shared" si="1"/>
        <v>98.2</v>
      </c>
      <c r="N17" s="11">
        <f t="shared" si="1"/>
        <v>99</v>
      </c>
      <c r="O17" s="11">
        <f t="shared" si="1"/>
        <v>98.79999999999998</v>
      </c>
      <c r="P17" s="11">
        <f t="shared" si="1"/>
        <v>99.49999999999999</v>
      </c>
      <c r="Q17" s="11">
        <f t="shared" si="1"/>
        <v>100.1</v>
      </c>
      <c r="R17" s="12">
        <f t="shared" si="1"/>
        <v>100.90000000000002</v>
      </c>
    </row>
    <row r="18" spans="1:18" ht="71.25" customHeight="1">
      <c r="A18" s="7" t="s">
        <v>39</v>
      </c>
      <c r="B18" s="8" t="s">
        <v>40</v>
      </c>
      <c r="C18" s="8" t="s">
        <v>20</v>
      </c>
      <c r="D18" s="22">
        <v>8.299</v>
      </c>
      <c r="E18" s="22">
        <v>8.3</v>
      </c>
      <c r="F18" s="22">
        <v>8.2</v>
      </c>
      <c r="G18" s="22">
        <v>8</v>
      </c>
      <c r="H18" s="22">
        <v>8.18</v>
      </c>
      <c r="I18" s="22">
        <v>8</v>
      </c>
      <c r="J18" s="22">
        <v>8.14</v>
      </c>
      <c r="K18" s="22">
        <v>7.94</v>
      </c>
      <c r="L18" s="22">
        <v>8.1</v>
      </c>
      <c r="M18" s="22">
        <v>7.92</v>
      </c>
      <c r="N18" s="22">
        <v>8.06</v>
      </c>
      <c r="O18" s="22">
        <v>7.91</v>
      </c>
      <c r="P18" s="22">
        <v>8.005</v>
      </c>
      <c r="Q18" s="22">
        <v>7.9</v>
      </c>
      <c r="R18" s="23">
        <v>8.03</v>
      </c>
    </row>
    <row r="19" spans="1:18" ht="30.75">
      <c r="A19" s="7" t="s">
        <v>41</v>
      </c>
      <c r="B19" s="8" t="s">
        <v>42</v>
      </c>
      <c r="C19" s="8" t="s">
        <v>20</v>
      </c>
      <c r="D19" s="9">
        <v>3.879</v>
      </c>
      <c r="E19" s="9">
        <v>3.611</v>
      </c>
      <c r="F19" s="9">
        <v>3.611</v>
      </c>
      <c r="G19" s="9">
        <v>3.613</v>
      </c>
      <c r="H19" s="9">
        <v>3.615</v>
      </c>
      <c r="I19" s="9">
        <v>3.615</v>
      </c>
      <c r="J19" s="9">
        <v>3.617</v>
      </c>
      <c r="K19" s="9">
        <v>3.617</v>
      </c>
      <c r="L19" s="9">
        <v>3.618</v>
      </c>
      <c r="M19" s="9">
        <v>3.618</v>
      </c>
      <c r="N19" s="9">
        <v>3.618</v>
      </c>
      <c r="O19" s="9">
        <v>3.621</v>
      </c>
      <c r="P19" s="9">
        <v>3.621</v>
      </c>
      <c r="Q19" s="9">
        <v>3.621</v>
      </c>
      <c r="R19" s="10">
        <v>3.621</v>
      </c>
    </row>
    <row r="20" spans="1:18" ht="63" thickBot="1">
      <c r="A20" s="24" t="s">
        <v>43</v>
      </c>
      <c r="B20" s="25" t="s">
        <v>44</v>
      </c>
      <c r="C20" s="25" t="s">
        <v>45</v>
      </c>
      <c r="D20" s="26">
        <v>0.93</v>
      </c>
      <c r="E20" s="26">
        <v>0.95</v>
      </c>
      <c r="F20" s="26">
        <v>0.96</v>
      </c>
      <c r="G20" s="26">
        <v>0.96</v>
      </c>
      <c r="H20" s="26">
        <v>0.95</v>
      </c>
      <c r="I20" s="26">
        <v>0.97</v>
      </c>
      <c r="J20" s="26">
        <v>0.95</v>
      </c>
      <c r="K20" s="26">
        <v>0.97</v>
      </c>
      <c r="L20" s="26">
        <v>0.95</v>
      </c>
      <c r="M20" s="26">
        <v>0.97</v>
      </c>
      <c r="N20" s="26">
        <v>0.95</v>
      </c>
      <c r="O20" s="26">
        <v>0.97</v>
      </c>
      <c r="P20" s="26">
        <v>0.95</v>
      </c>
      <c r="Q20" s="26">
        <v>0.97</v>
      </c>
      <c r="R20" s="27">
        <v>0.95</v>
      </c>
    </row>
    <row r="23" ht="15">
      <c r="A23" s="28" t="s">
        <v>46</v>
      </c>
    </row>
    <row r="25" spans="2:18" ht="15">
      <c r="B25" s="2" t="s">
        <v>47</v>
      </c>
      <c r="M25" s="29">
        <v>102.2</v>
      </c>
      <c r="N25" s="29">
        <v>103</v>
      </c>
      <c r="O25" s="29">
        <v>102.8</v>
      </c>
      <c r="P25" s="29">
        <v>103.5</v>
      </c>
      <c r="Q25" s="29">
        <v>104.1</v>
      </c>
      <c r="R25" s="29">
        <v>104.9</v>
      </c>
    </row>
  </sheetData>
  <sheetProtection/>
  <mergeCells count="23">
    <mergeCell ref="Q8:R8"/>
    <mergeCell ref="O7:P7"/>
    <mergeCell ref="G8:H8"/>
    <mergeCell ref="I8:J8"/>
    <mergeCell ref="K8:L8"/>
    <mergeCell ref="M8:N8"/>
    <mergeCell ref="O8:P8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  <mergeCell ref="F7:F9"/>
    <mergeCell ref="G7:H7"/>
    <mergeCell ref="I7:J7"/>
    <mergeCell ref="K7:L7"/>
    <mergeCell ref="M7:N7"/>
    <mergeCell ref="Q7:R7"/>
  </mergeCells>
  <hyperlinks>
    <hyperlink ref="A23" location="_ftnref1" display="_ftnref1"/>
  </hyperlink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Плетнёва Татьяна Васильевна</dc:creator>
  <cp:keywords/>
  <dc:description/>
  <cp:lastModifiedBy>Vika</cp:lastModifiedBy>
  <cp:lastPrinted>2017-10-30T05:31:52Z</cp:lastPrinted>
  <dcterms:created xsi:type="dcterms:W3CDTF">2017-10-18T05:24:50Z</dcterms:created>
  <dcterms:modified xsi:type="dcterms:W3CDTF">2017-10-30T05:32:28Z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